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3/Compras por Debajo del Umbral 2023/"/>
    </mc:Choice>
  </mc:AlternateContent>
  <xr:revisionPtr revIDLastSave="1159" documentId="13_ncr:1_{6B4C8126-3F4E-40B6-BEBD-9B57AD080B70}" xr6:coauthVersionLast="47" xr6:coauthVersionMax="47" xr10:uidLastSave="{34F060F5-557C-4A86-AD92-8474058E9C0D}"/>
  <bookViews>
    <workbookView xWindow="-120" yWindow="-120" windowWidth="20730" windowHeight="11160" activeTab="1" xr2:uid="{00000000-000D-0000-FFFF-FFFF00000000}"/>
  </bookViews>
  <sheets>
    <sheet name="Hoja1" sheetId="1" r:id="rId1"/>
    <sheet name="Hoja2" sheetId="2" r:id="rId2"/>
  </sheets>
  <definedNames>
    <definedName name="_xlnm.Print_Area" localSheetId="0">Hoja1!$A$1:$E$30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E11" i="2"/>
  <c r="C15" i="2"/>
</calcChain>
</file>

<file path=xl/sharedStrings.xml><?xml version="1.0" encoding="utf-8"?>
<sst xmlns="http://schemas.openxmlformats.org/spreadsheetml/2006/main" count="37" uniqueCount="29">
  <si>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</si>
  <si>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</si>
  <si>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</si>
  <si>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</si>
  <si>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</si>
  <si>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</si>
  <si>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Fecha de publicación del proceso en el Portal Transaccional</t>
  </si>
  <si>
    <t xml:space="preserve">TOTAL </t>
  </si>
  <si>
    <t>Encargada de Compras y Contrataciones.</t>
  </si>
  <si>
    <t>Franser Solis De Luna</t>
  </si>
  <si>
    <t>Pliego Cancelado</t>
  </si>
  <si>
    <t>Declarado Desierto</t>
  </si>
  <si>
    <t>Relación de Compras por debajo del Umbral - Noviembre-2023</t>
  </si>
  <si>
    <t>FONPER-UC-CD-2023-0049</t>
  </si>
  <si>
    <t>Contratación de un supervisor eléctrico para la validación de los trabajos realizados en la reestructuración eléctrico de las instalaciones del Fondo Patrimonial de las Empresas Reformadas (FONPER).-</t>
  </si>
  <si>
    <t>FONPER-UC-CD-2023-0052</t>
  </si>
  <si>
    <t>FONPER-UC-CD-2023-0053</t>
  </si>
  <si>
    <t>Suministro de gasoil premium para el Fondo Patrimonial de las Empresas Reformadas (FONPER).</t>
  </si>
  <si>
    <t>DK Petroleum, S.R.L.</t>
  </si>
  <si>
    <t>Servicio de capacitaciones para colaboradores del Fondo Patrimonial de las Empresas Reformadas (FONPER), relacionado al proceso adjudicado "FONPER-DAF-CM-2023-0041"</t>
  </si>
  <si>
    <t>FONPER-UC-CD-2023-0054</t>
  </si>
  <si>
    <t xml:space="preserve">Renovación de la suscripción anual del periódico Editora Del Caribe. </t>
  </si>
  <si>
    <t>FONPER-UC-CD-2023-0055</t>
  </si>
  <si>
    <t>Editora Del Caribe, S.A.</t>
  </si>
  <si>
    <t xml:space="preserve">Contratación de una empresa que realice el servicio de mantenimiento preventivo y correctivo para el elevador del edificio Gubernamental Dr. Rafael Kasse Acta. </t>
  </si>
  <si>
    <t>FONPER-UC-CD-2023-0056</t>
  </si>
  <si>
    <t>Tecnas, E.I.R.L.</t>
  </si>
  <si>
    <t>Confección y colocación de dos (2) placas en bronce para proyectos pendientes de entrega.</t>
  </si>
  <si>
    <t>FONPER-UC-CD-2023-0058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</si>
</sst>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Arial Narrow"/>
      <family val="2"/>
    </font>
    <font>
      <sz val="13"/>
      <color theme="1"/>
      <name val="Arial Narrow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Calibri"/>
      <family val="2"/>
      <scheme val="minor"/>
    </font>
    <font>
      <b/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5" fillId="0" borderId="0"/>
    <xf numFmtId="44" fontId="9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14" fontId="14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43" fontId="14" fillId="0" borderId="1" xfId="1" applyFont="1" applyBorder="1" applyAlignment="1">
      <alignment horizontal="center" wrapText="1"/>
    </xf>
    <xf numFmtId="43" fontId="0" fillId="0" borderId="0" xfId="0" applyNumberFormat="1"/>
    <xf numFmtId="2" fontId="14" fillId="0" borderId="1" xfId="0" applyNumberFormat="1" applyFont="1" applyBorder="1" applyAlignment="1">
      <alignment horizontal="center" wrapText="1"/>
    </xf>
    <xf numFmtId="2" fontId="0" fillId="0" borderId="0" xfId="0" applyNumberFormat="1"/>
    <xf numFmtId="2" fontId="12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center" wrapText="1"/>
    </xf>
    <xf numFmtId="14" fontId="14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14" fillId="0" borderId="1" xfId="0" applyNumberFormat="1" applyFont="1" applyBorder="1" applyAlignment="1">
      <alignment vertical="center"/>
    </xf>
    <xf numFmtId="14" fontId="14" fillId="2" borderId="1" xfId="0" applyNumberFormat="1" applyFont="1" applyFill="1" applyBorder="1" applyAlignment="1">
      <alignment horizontal="center" vertical="center" wrapText="1"/>
    </xf>
    <xf numFmtId="14" fontId="14" fillId="2" borderId="2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 applyProtection="1">
      <alignment horizontal="center" vertical="center" wrapText="1" readingOrder="1"/>
      <protection locked="0"/>
    </xf>
    <xf numFmtId="0" fontId="11" fillId="2" borderId="0" xfId="0" applyFont="1" applyFill="1" applyAlignment="1">
      <alignment horizontal="center" vertical="center" wrapText="1"/>
    </xf>
    <xf numFmtId="44" fontId="13" fillId="3" borderId="1" xfId="3" applyFont="1" applyFill="1" applyBorder="1" applyAlignment="1">
      <alignment horizontal="center"/>
    </xf>
    <xf numFmtId="14" fontId="14" fillId="0" borderId="1" xfId="0" applyNumberFormat="1" applyFont="1" applyBorder="1" applyAlignment="1">
      <alignment vertical="center" wrapText="1"/>
    </xf>
    <xf numFmtId="0" fontId="18" fillId="4" borderId="3" xfId="0" applyFont="1" applyFill="1" applyBorder="1" applyAlignment="1" applyProtection="1">
      <alignment horizontal="center" vertical="center" wrapText="1" readingOrder="1"/>
      <protection locked="0"/>
    </xf>
    <xf numFmtId="44" fontId="14" fillId="2" borderId="2" xfId="3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19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44" fontId="20" fillId="3" borderId="1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 xr:uid="{DE02C544-E06F-462C-B772-1209F7AB3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752475</xdr:colOff>
      <xdr:row>3</xdr:row>
      <xdr:rowOff>19050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7"/>
  <sheetViews>
    <sheetView view="pageBreakPreview" topLeftCell="A11" zoomScaleNormal="100" zoomScaleSheetLayoutView="100" workbookViewId="0">
      <selection activeCell="D10" sqref="D10"/>
    </sheetView>
  </sheetViews>
  <sheetFormatPr baseColWidth="10" defaultRowHeight="15"/>
  <cols>
    <col min="1" max="1" width="30.42578125" customWidth="1"/>
    <col min="2" max="2" width="22.7109375" customWidth="1"/>
    <col min="3" max="3" width="59.85546875" customWidth="1"/>
    <col min="4" max="4" width="31.7109375" style="11" customWidth="1"/>
    <col min="5" max="5" width="15.7109375" style="38" customWidth="1"/>
    <col min="7" max="7" width="11.5703125" customWidth="1"/>
  </cols>
  <sheetData>
    <row r="1" spans="1:7">
      <c r="A1" s="1"/>
      <c r="B1" s="1"/>
      <c r="C1" s="1"/>
      <c r="D1" s="10"/>
      <c r="E1" s="34"/>
      <c r="F1" s="1"/>
    </row>
    <row r="2" spans="1:7" ht="21">
      <c r="B2" s="50" t="s">
        <v>4</v>
      </c>
      <c r="C2" s="50"/>
      <c r="D2" s="50"/>
      <c r="E2" s="50"/>
      <c r="F2" s="5"/>
    </row>
    <row r="3" spans="1:7" ht="15.75">
      <c r="B3" s="51" t="s">
        <v>3</v>
      </c>
      <c r="C3" s="51"/>
      <c r="D3" s="51"/>
      <c r="E3" s="51"/>
      <c r="F3" s="5"/>
    </row>
    <row r="4" spans="1:7" ht="19.5">
      <c r="B4" s="52" t="s">
        <v>12</v>
      </c>
      <c r="C4" s="52"/>
      <c r="D4" s="52"/>
      <c r="E4" s="52"/>
      <c r="F4" s="5"/>
    </row>
    <row r="5" spans="1:7" ht="9.75" customHeight="1">
      <c r="A5" s="1"/>
      <c r="B5" s="1"/>
      <c r="C5" s="5"/>
      <c r="E5" s="34"/>
      <c r="F5" s="5"/>
    </row>
    <row r="6" spans="1:7" ht="11.25" customHeight="1">
      <c r="A6" s="4"/>
      <c r="B6" s="4"/>
      <c r="C6" s="3"/>
      <c r="D6" s="12"/>
      <c r="E6" s="35"/>
    </row>
    <row r="7" spans="1:7" ht="64.5" customHeight="1">
      <c r="A7" s="17" t="s">
        <v>5</v>
      </c>
      <c r="B7" s="18" t="s">
        <v>6</v>
      </c>
      <c r="C7" s="17" t="s">
        <v>0</v>
      </c>
      <c r="D7" s="19" t="s">
        <v>1</v>
      </c>
      <c r="E7" s="17" t="s">
        <v>2</v>
      </c>
      <c r="G7" s="3"/>
    </row>
    <row r="8" spans="1:7" ht="51" customHeight="1">
      <c r="A8" s="39" t="s">
        <v>13</v>
      </c>
      <c r="B8" s="40">
        <v>45231</v>
      </c>
      <c r="C8" s="45" t="s">
        <v>14</v>
      </c>
      <c r="D8" s="41" t="s">
        <v>11</v>
      </c>
      <c r="E8" s="41" t="s">
        <v>11</v>
      </c>
      <c r="G8" s="3"/>
    </row>
    <row r="9" spans="1:7" ht="60" customHeight="1">
      <c r="A9" s="39" t="s">
        <v>15</v>
      </c>
      <c r="B9" s="41" t="s">
        <v>10</v>
      </c>
      <c r="C9" s="41" t="s">
        <v>10</v>
      </c>
      <c r="D9" s="41" t="s">
        <v>10</v>
      </c>
      <c r="E9" s="41" t="s">
        <v>10</v>
      </c>
      <c r="G9" s="3"/>
    </row>
    <row r="10" spans="1:7" ht="60" customHeight="1">
      <c r="A10" s="39" t="s">
        <v>16</v>
      </c>
      <c r="B10" s="41">
        <v>45233</v>
      </c>
      <c r="C10" s="45" t="s">
        <v>17</v>
      </c>
      <c r="D10" s="41" t="s">
        <v>18</v>
      </c>
      <c r="E10" s="47">
        <v>49995</v>
      </c>
      <c r="G10" s="3"/>
    </row>
    <row r="11" spans="1:7" ht="70.5" customHeight="1">
      <c r="A11" s="39" t="s">
        <v>20</v>
      </c>
      <c r="B11" s="41">
        <v>45238</v>
      </c>
      <c r="C11" s="45" t="s">
        <v>19</v>
      </c>
      <c r="D11" s="41" t="s">
        <v>11</v>
      </c>
      <c r="E11" s="41" t="s">
        <v>11</v>
      </c>
      <c r="G11" s="3"/>
    </row>
    <row r="12" spans="1:7" ht="60" customHeight="1">
      <c r="A12" s="39" t="s">
        <v>22</v>
      </c>
      <c r="B12" s="41">
        <v>45240</v>
      </c>
      <c r="C12" s="45" t="s">
        <v>21</v>
      </c>
      <c r="D12" s="41" t="s">
        <v>23</v>
      </c>
      <c r="E12" s="47">
        <v>6200</v>
      </c>
      <c r="G12" s="3"/>
    </row>
    <row r="13" spans="1:7" ht="60" customHeight="1">
      <c r="A13" s="39" t="s">
        <v>25</v>
      </c>
      <c r="B13" s="41">
        <v>45243</v>
      </c>
      <c r="C13" s="45" t="s">
        <v>24</v>
      </c>
      <c r="D13" s="41" t="s">
        <v>26</v>
      </c>
      <c r="E13" s="47">
        <v>82128</v>
      </c>
      <c r="G13" s="3"/>
    </row>
    <row r="14" spans="1:7" ht="60" customHeight="1">
      <c r="A14" s="39" t="s">
        <v>28</v>
      </c>
      <c r="B14" s="41">
        <v>45254</v>
      </c>
      <c r="C14" s="45" t="s">
        <v>27</v>
      </c>
      <c r="D14" s="41" t="s">
        <v>11</v>
      </c>
      <c r="E14" s="41" t="s">
        <v>11</v>
      </c>
      <c r="G14" s="3"/>
    </row>
    <row r="15" spans="1:7" ht="17.25">
      <c r="A15" s="20"/>
      <c r="B15" s="20"/>
      <c r="C15" s="20"/>
      <c r="D15" s="20" t="s">
        <v>7</v>
      </c>
      <c r="E15" s="44">
        <f>E13+E12+E10</f>
        <v>138323</v>
      </c>
    </row>
    <row r="16" spans="1:7">
      <c r="A16" s="15"/>
      <c r="B16" s="15"/>
      <c r="C16" s="15"/>
      <c r="D16" s="16"/>
      <c r="E16" s="36"/>
    </row>
    <row r="17" spans="1:7" ht="47.25" customHeight="1">
      <c r="A17" s="15"/>
      <c r="B17" s="15"/>
      <c r="C17" s="46"/>
      <c r="D17" s="16"/>
      <c r="E17" s="36"/>
    </row>
    <row r="18" spans="1:7" ht="29.25" hidden="1" customHeight="1">
      <c r="A18" s="15"/>
      <c r="B18" s="15"/>
      <c r="C18" s="42"/>
      <c r="D18" s="16"/>
      <c r="E18" s="36"/>
    </row>
    <row r="19" spans="1:7" ht="18.75" hidden="1">
      <c r="A19" s="15"/>
      <c r="B19" s="15"/>
      <c r="C19" s="43"/>
      <c r="D19" s="16"/>
      <c r="E19" s="36"/>
    </row>
    <row r="20" spans="1:7">
      <c r="A20" s="49"/>
      <c r="B20" s="49"/>
      <c r="C20" s="48"/>
      <c r="D20" s="24"/>
      <c r="E20" s="37"/>
    </row>
    <row r="21" spans="1:7" ht="18.75">
      <c r="A21" s="23"/>
      <c r="B21" s="14"/>
      <c r="C21" s="14" t="s">
        <v>9</v>
      </c>
    </row>
    <row r="22" spans="1:7" ht="18.75">
      <c r="A22" s="22"/>
      <c r="B22" s="25"/>
      <c r="C22" s="25" t="s">
        <v>8</v>
      </c>
      <c r="D22" s="14"/>
      <c r="E22" s="14"/>
    </row>
    <row r="23" spans="1:7" ht="18.75">
      <c r="C23" s="33"/>
      <c r="D23" s="22"/>
      <c r="E23" s="22"/>
    </row>
    <row r="25" spans="1:7" ht="18.75">
      <c r="A25" s="14"/>
      <c r="B25" s="14"/>
      <c r="C25" s="14"/>
    </row>
    <row r="26" spans="1:7" ht="18.75">
      <c r="A26" s="22"/>
      <c r="B26" s="22"/>
      <c r="C26" s="31"/>
      <c r="D26" s="14"/>
      <c r="E26" s="14"/>
    </row>
    <row r="27" spans="1:7" ht="18.75" hidden="1">
      <c r="C27" s="31"/>
      <c r="D27" s="30"/>
      <c r="E27" s="22"/>
      <c r="G27" s="6"/>
    </row>
    <row r="28" spans="1:7" ht="17.25" hidden="1">
      <c r="C28" s="32"/>
      <c r="G28" s="6"/>
    </row>
    <row r="29" spans="1:7" ht="17.25">
      <c r="C29" s="31"/>
      <c r="G29" s="6"/>
    </row>
    <row r="30" spans="1:7">
      <c r="G30" s="6"/>
    </row>
    <row r="31" spans="1:7">
      <c r="G31" s="6"/>
    </row>
    <row r="32" spans="1:7">
      <c r="G32" s="6"/>
    </row>
    <row r="33" spans="7:7">
      <c r="G33" s="6"/>
    </row>
    <row r="34" spans="7:7">
      <c r="G34" s="8"/>
    </row>
    <row r="35" spans="7:7">
      <c r="G35" s="9"/>
    </row>
    <row r="36" spans="7:7">
      <c r="G36" s="9"/>
    </row>
    <row r="37" spans="7:7" ht="47.25" customHeight="1">
      <c r="G37" s="9"/>
    </row>
    <row r="38" spans="7:7" ht="29.25" customHeight="1">
      <c r="G38" s="9"/>
    </row>
    <row r="39" spans="7:7" ht="45.75" customHeight="1">
      <c r="G39" s="9"/>
    </row>
    <row r="40" spans="7:7">
      <c r="G40" s="9"/>
    </row>
    <row r="41" spans="7:7">
      <c r="G41" s="9"/>
    </row>
    <row r="42" spans="7:7">
      <c r="G42" s="9"/>
    </row>
    <row r="43" spans="7:7">
      <c r="G43" s="9"/>
    </row>
    <row r="44" spans="7:7" ht="47.25" customHeight="1">
      <c r="G44" s="9"/>
    </row>
    <row r="45" spans="7:7" ht="47.25" customHeight="1">
      <c r="G45" s="9"/>
    </row>
    <row r="46" spans="7:7" ht="63.75" customHeight="1">
      <c r="G46" s="9"/>
    </row>
    <row r="47" spans="7:7">
      <c r="G47" s="9"/>
    </row>
    <row r="48" spans="7:7">
      <c r="G48" s="9"/>
    </row>
    <row r="49" spans="6:9">
      <c r="G49" s="9"/>
    </row>
    <row r="50" spans="6:9" ht="47.25" customHeight="1">
      <c r="G50" s="9"/>
    </row>
    <row r="51" spans="6:9" ht="47.25" customHeight="1">
      <c r="G51" s="9"/>
    </row>
    <row r="52" spans="6:9" ht="47.25" customHeight="1">
      <c r="G52" s="9"/>
    </row>
    <row r="53" spans="6:9" ht="25.5" customHeight="1">
      <c r="F53" s="14"/>
      <c r="G53" s="9"/>
    </row>
    <row r="54" spans="6:9" ht="35.25" customHeight="1">
      <c r="F54" s="13"/>
      <c r="G54" s="9"/>
    </row>
    <row r="55" spans="6:9" ht="47.25" customHeight="1">
      <c r="G55" s="9"/>
    </row>
    <row r="56" spans="6:9" ht="47.25" customHeight="1">
      <c r="G56" s="9"/>
    </row>
    <row r="57" spans="6:9" ht="19.5" customHeight="1">
      <c r="G57" s="7"/>
      <c r="I57" s="2"/>
    </row>
    <row r="58" spans="6:9" ht="40.5" customHeight="1">
      <c r="I58" s="2"/>
    </row>
    <row r="59" spans="6:9" ht="18" customHeight="1">
      <c r="I59" s="2"/>
    </row>
    <row r="60" spans="6:9" ht="17.25" customHeight="1">
      <c r="I60" s="2"/>
    </row>
    <row r="61" spans="6:9" ht="17.25" customHeight="1">
      <c r="I61" s="2"/>
    </row>
    <row r="62" spans="6:9" ht="16.5" customHeight="1">
      <c r="I62" s="2"/>
    </row>
    <row r="63" spans="6:9" ht="18" customHeight="1">
      <c r="I63" s="2"/>
    </row>
    <row r="64" spans="6:9" ht="18.75" customHeight="1">
      <c r="I64" s="2"/>
    </row>
    <row r="65" spans="9:9">
      <c r="I65" s="2"/>
    </row>
    <row r="66" spans="9:9">
      <c r="I66" s="2"/>
    </row>
    <row r="67" spans="9:9">
      <c r="I67" s="2"/>
    </row>
    <row r="68" spans="9:9">
      <c r="I68" s="2"/>
    </row>
    <row r="69" spans="9:9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  <row r="77" spans="9:9">
      <c r="I77" s="2"/>
    </row>
    <row r="78" spans="9:9">
      <c r="I78" s="2"/>
    </row>
    <row r="79" spans="9:9">
      <c r="I79" s="2"/>
    </row>
    <row r="80" spans="9:9">
      <c r="I80" s="2"/>
    </row>
    <row r="81" spans="9:9">
      <c r="I81" s="2"/>
    </row>
    <row r="82" spans="9:9">
      <c r="I82" s="2"/>
    </row>
    <row r="83" spans="9:9">
      <c r="I83" s="2"/>
    </row>
    <row r="84" spans="9:9">
      <c r="I84" s="2"/>
    </row>
    <row r="85" spans="9:9">
      <c r="I85" s="2"/>
    </row>
    <row r="86" spans="9:9">
      <c r="I86" s="2"/>
    </row>
    <row r="87" spans="9:9">
      <c r="I87" s="2"/>
    </row>
  </sheetData>
  <mergeCells count="4">
    <mergeCell ref="A20:B20"/>
    <mergeCell ref="B2:E2"/>
    <mergeCell ref="B3:E3"/>
    <mergeCell ref="B4:E4"/>
  </mergeCells>
  <printOptions verticalCentered="1"/>
  <pageMargins left="0.82677165354330717" right="0.47244094488188981" top="0.31496062992125984" bottom="0.47244094488188981" header="0.31496062992125984" footer="0.31496062992125984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9305-CA94-4179-A4F0-E60B5F302731}">
  <dimension ref="C6:E40"/>
  <sheetViews>
    <sheetView tabSelected="1" topLeftCell="A14" workbookViewId="0">
      <selection activeCell="C42" sqref="C42"/>
    </sheetView>
  </sheetViews>
  <sheetFormatPr baseColWidth="10" defaultRowHeight="15"/>
  <cols>
    <col min="3" max="3" width="15.7109375" customWidth="1"/>
    <col min="5" max="5" width="18.7109375" customWidth="1"/>
  </cols>
  <sheetData>
    <row r="6" spans="3:5" ht="17.25">
      <c r="C6" s="26">
        <v>6900</v>
      </c>
      <c r="E6" s="28">
        <v>8292</v>
      </c>
    </row>
    <row r="7" spans="3:5" ht="17.25">
      <c r="C7" s="26">
        <v>38055</v>
      </c>
      <c r="E7" s="28">
        <v>85800</v>
      </c>
    </row>
    <row r="8" spans="3:5" ht="17.25">
      <c r="C8" s="21">
        <v>95423</v>
      </c>
      <c r="E8" s="28">
        <v>8024</v>
      </c>
    </row>
    <row r="9" spans="3:5" ht="17.25">
      <c r="C9" s="21">
        <v>27612</v>
      </c>
    </row>
    <row r="10" spans="3:5" ht="17.25">
      <c r="C10" s="21">
        <v>15089.84</v>
      </c>
    </row>
    <row r="11" spans="3:5" ht="17.25">
      <c r="C11" s="21">
        <v>2784.8</v>
      </c>
      <c r="E11" s="29">
        <f>SUM(E6:E10)</f>
        <v>102116</v>
      </c>
    </row>
    <row r="12" spans="3:5" ht="17.25">
      <c r="C12" s="21">
        <v>36556.400000000001</v>
      </c>
    </row>
    <row r="15" spans="3:5">
      <c r="C15" s="27">
        <f>SUM(C6:C12)</f>
        <v>222421.03999999998</v>
      </c>
    </row>
    <row r="25" spans="3:3" ht="17.25">
      <c r="C25" s="47">
        <v>49995</v>
      </c>
    </row>
    <row r="26" spans="3:3" ht="17.25">
      <c r="C26" s="47">
        <v>502547</v>
      </c>
    </row>
    <row r="27" spans="3:3" ht="17.25">
      <c r="C27" s="47">
        <v>164078</v>
      </c>
    </row>
    <row r="28" spans="3:3" ht="17.25">
      <c r="C28" s="47">
        <v>1519250</v>
      </c>
    </row>
    <row r="29" spans="3:3" ht="15.75">
      <c r="C29" s="53"/>
    </row>
    <row r="30" spans="3:3" ht="15.75">
      <c r="C30" s="53"/>
    </row>
    <row r="31" spans="3:3" ht="15.75">
      <c r="C31" s="53"/>
    </row>
    <row r="32" spans="3:3" ht="15.75">
      <c r="C32" s="53"/>
    </row>
    <row r="33" spans="3:3" ht="15.75">
      <c r="C33" s="54"/>
    </row>
    <row r="34" spans="3:3" ht="18">
      <c r="C34" s="55">
        <v>527949.17000000004</v>
      </c>
    </row>
    <row r="35" spans="3:3" ht="17.25">
      <c r="C35" s="47">
        <v>1241408</v>
      </c>
    </row>
    <row r="36" spans="3:3" ht="17.25">
      <c r="C36" s="47">
        <v>1057650</v>
      </c>
    </row>
    <row r="37" spans="3:3" ht="17.25">
      <c r="C37" s="47">
        <v>1231225</v>
      </c>
    </row>
    <row r="38" spans="3:3" ht="17.25">
      <c r="C38" s="47">
        <v>600723</v>
      </c>
    </row>
    <row r="39" spans="3:3" ht="17.25">
      <c r="C39" s="47">
        <v>1285020</v>
      </c>
    </row>
    <row r="40" spans="3:3" ht="17.25">
      <c r="C40" s="47">
        <v>387286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3" ma:contentTypeDescription="Crear nuevo documento." ma:contentTypeScope="" ma:versionID="b85ede3d4a78d4cf3d6fcad3b9bfe1a4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0667ee3019c3a2aed43ed74386e36d1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20A2102-FDEE-4632-88D2-70A0D5DC82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E6D2F6-79D0-48C9-80E8-1A4009B501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469FBE-2BF0-4198-BA69-4B22FB674BAA}">
  <ds:schemaRefs>
    <ds:schemaRef ds:uri="30ffa277-37c4-4898-ac08-4c7c2e3fd7d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095b483f-c7a6-4252-8606-c67109c81ed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2023-11-20T15:56:28Z</cp:lastPrinted>
  <dcterms:created xsi:type="dcterms:W3CDTF">2018-12-06T17:42:02Z</dcterms:created>
  <dcterms:modified xsi:type="dcterms:W3CDTF">2023-12-20T14:58:58Z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